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ewaybill" sheetId="1" r:id="rId1"/>
    <sheet name="Sheet1" sheetId="2" r:id="rId2"/>
    <sheet name="Sheet2" sheetId="3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" i="3" l="1"/>
  <c r="BL3" i="3"/>
  <c r="BL4" i="2" l="1"/>
  <c r="BL3" i="2"/>
  <c r="BL2" i="2"/>
  <c r="BL1" i="2"/>
</calcChain>
</file>

<file path=xl/sharedStrings.xml><?xml version="1.0" encoding="utf-8"?>
<sst xmlns="http://schemas.openxmlformats.org/spreadsheetml/2006/main" count="347" uniqueCount="176">
  <si>
    <t>Version</t>
  </si>
  <si>
    <t>IRN</t>
  </si>
  <si>
    <t>Basic Information</t>
  </si>
  <si>
    <t>Receipt_Advice_Reference</t>
  </si>
  <si>
    <t>Tender_or_Lot_Reference</t>
  </si>
  <si>
    <t>Contract_Reference</t>
  </si>
  <si>
    <t>External_Reference</t>
  </si>
  <si>
    <t>Project_Reference</t>
  </si>
  <si>
    <t>Supplier_GSTIN</t>
  </si>
  <si>
    <t>Payee_Name</t>
  </si>
  <si>
    <t>Payment_Terms</t>
  </si>
  <si>
    <t>Payment_Instruction</t>
  </si>
  <si>
    <t>ECOM_GSTIN</t>
  </si>
  <si>
    <t>Ship to Details</t>
  </si>
  <si>
    <t>Remarks</t>
  </si>
  <si>
    <t>Rate</t>
  </si>
  <si>
    <t>Barcode</t>
  </si>
  <si>
    <t>Quantity</t>
  </si>
  <si>
    <t>Transaction Details</t>
  </si>
  <si>
    <t>Document Details</t>
  </si>
  <si>
    <t>Seller details</t>
  </si>
  <si>
    <t>Buyer Details</t>
  </si>
  <si>
    <t>Buyer_GSTIN</t>
  </si>
  <si>
    <t>Dispatch from Details</t>
  </si>
  <si>
    <t>Item Details</t>
  </si>
  <si>
    <t>Invoice Total</t>
  </si>
  <si>
    <t>Export Details</t>
  </si>
  <si>
    <t>Other Reference</t>
  </si>
  <si>
    <t>Acknowledgement_Number</t>
  </si>
  <si>
    <t>Acknowledgement_Date</t>
  </si>
  <si>
    <t>SignedQRCode</t>
  </si>
  <si>
    <t>Error</t>
  </si>
  <si>
    <t>Response from NIC</t>
  </si>
  <si>
    <t>Supply_Type_Code</t>
  </si>
  <si>
    <t>Reverse_Charge</t>
  </si>
  <si>
    <t>Tax_Scheme</t>
  </si>
  <si>
    <t>Document_Type_Code</t>
  </si>
  <si>
    <t>Document_Num</t>
  </si>
  <si>
    <t>Document_Date</t>
  </si>
  <si>
    <t>Supplier_Legal_Name</t>
  </si>
  <si>
    <t>Supplier_Trade_ Name</t>
  </si>
  <si>
    <t>Supplier_Address1</t>
  </si>
  <si>
    <t>Supplier_Address2</t>
  </si>
  <si>
    <t>Supplier_Place</t>
  </si>
  <si>
    <t>Supplier_State</t>
  </si>
  <si>
    <t>Supplier_Pincode</t>
  </si>
  <si>
    <t>Supplier_Phone</t>
  </si>
  <si>
    <t>Supplier_Email</t>
  </si>
  <si>
    <t>Buyer_Legal_Name</t>
  </si>
  <si>
    <t>Buyer_Trade_Name</t>
  </si>
  <si>
    <t>POS</t>
  </si>
  <si>
    <t>Buyer_Address1</t>
  </si>
  <si>
    <t>Buyer_Address2</t>
  </si>
  <si>
    <t>Buyer_Place</t>
  </si>
  <si>
    <t>Buyer_State</t>
  </si>
  <si>
    <t>Buyer_Pincode</t>
  </si>
  <si>
    <t>Buyer_Phone</t>
  </si>
  <si>
    <t>Buyer_email_ID</t>
  </si>
  <si>
    <t>DispatchFrom_Name</t>
  </si>
  <si>
    <t>DispatchFrom_Address1</t>
  </si>
  <si>
    <t>DispatchFrom_Address2</t>
  </si>
  <si>
    <t>DispatchFrom_Place</t>
  </si>
  <si>
    <t>DispatchFrom_State_Code</t>
  </si>
  <si>
    <t>DispatchFrom_Pincode</t>
  </si>
  <si>
    <t>ShipTo_Legal_Name</t>
  </si>
  <si>
    <t>ShipTo_Trade_Name</t>
  </si>
  <si>
    <t>ShipTo_GSTIN</t>
  </si>
  <si>
    <t>ShipTo_Address1</t>
  </si>
  <si>
    <t>ShipTo_Address2</t>
  </si>
  <si>
    <t>ShipTo_Place</t>
  </si>
  <si>
    <t>ShipTo_Pincode</t>
  </si>
  <si>
    <t>Shipping_To_State_Code</t>
  </si>
  <si>
    <t>Sl_No.</t>
  </si>
  <si>
    <t>Item_Description</t>
  </si>
  <si>
    <t>Is_Service</t>
  </si>
  <si>
    <t>HSN_Code</t>
  </si>
  <si>
    <t>Free_Qty</t>
  </si>
  <si>
    <t>UOM</t>
  </si>
  <si>
    <t>Gross_Amount</t>
  </si>
  <si>
    <t>Discount_Amount</t>
  </si>
  <si>
    <t>Pre_Tax_Value</t>
  </si>
  <si>
    <t>Taxable_Value</t>
  </si>
  <si>
    <t>GST_Rate</t>
  </si>
  <si>
    <t>IGST_Amt</t>
  </si>
  <si>
    <t>CGST_Amt</t>
  </si>
  <si>
    <t>SGST_Amt</t>
  </si>
  <si>
    <t>Cess_Rate</t>
  </si>
  <si>
    <t>Cess_Amt_ Ad_Valorem</t>
  </si>
  <si>
    <t>Cess_Non_Ad_Valorem</t>
  </si>
  <si>
    <t>State_Cess_Rate</t>
  </si>
  <si>
    <t>State_Cess_Ad_Valorem</t>
  </si>
  <si>
    <t>State_Cess_Non_Ad_Valorem</t>
  </si>
  <si>
    <t>Other_Charges</t>
  </si>
  <si>
    <t>Purchase_Order_Line_Reference</t>
  </si>
  <si>
    <t>Item_Total</t>
  </si>
  <si>
    <t>Origin_Country_Code</t>
  </si>
  <si>
    <t>Unique_Serial_Number</t>
  </si>
  <si>
    <t>Batch_Name</t>
  </si>
  <si>
    <t>Batch_Expiry_ Date</t>
  </si>
  <si>
    <t>Warranty_Date</t>
  </si>
  <si>
    <t>Attribute_Name</t>
  </si>
  <si>
    <t>Attribute_Value</t>
  </si>
  <si>
    <t>CESS_Amt</t>
  </si>
  <si>
    <t>State_Cess_Amt</t>
  </si>
  <si>
    <t>Round_off_amount</t>
  </si>
  <si>
    <t>Total_Invoice_Value_INR</t>
  </si>
  <si>
    <t>Total_Invoice_Value_FCNR</t>
  </si>
  <si>
    <t>Port_Code</t>
  </si>
  <si>
    <t>Shipping_Bill_Number</t>
  </si>
  <si>
    <t>Shipping_Bill_Date</t>
  </si>
  <si>
    <t>Supplier_Can_Opt_Refund?</t>
  </si>
  <si>
    <t>Country_Code_of_Export</t>
  </si>
  <si>
    <t>Additional_Currency_Code</t>
  </si>
  <si>
    <t xml:space="preserve">Payee Information </t>
  </si>
  <si>
    <t>Payee_Financial_A ccount_Number</t>
  </si>
  <si>
    <t>Mode_of_Payment</t>
  </si>
  <si>
    <t>Financial_Institution _Branch_Code</t>
  </si>
  <si>
    <t>Credit_Transfer_Terms</t>
  </si>
  <si>
    <t>Direct_Debit_Terms</t>
  </si>
  <si>
    <t>Credit_Days</t>
  </si>
  <si>
    <t>Paid_Amount</t>
  </si>
  <si>
    <t>Amount_due_for_payment</t>
  </si>
  <si>
    <t>Document_Period_Start _Date</t>
  </si>
  <si>
    <t>Document_Period_End_ Date</t>
  </si>
  <si>
    <t>Preceding_Document_ Number</t>
  </si>
  <si>
    <t>Preceding_Document_ Date</t>
  </si>
  <si>
    <t>Other_ Reference</t>
  </si>
  <si>
    <t>Receipt_Advice _Date</t>
  </si>
  <si>
    <t>PO _Ref_Num</t>
  </si>
  <si>
    <t>PO_Ref_Date</t>
  </si>
  <si>
    <t>E-Way Bill Details</t>
  </si>
  <si>
    <t>Transporter_ID</t>
  </si>
  <si>
    <t>Trans_Mode</t>
  </si>
  <si>
    <t>Trans_Distance</t>
  </si>
  <si>
    <t>Transporter_Name</t>
  </si>
  <si>
    <t>Trans_Doc_No.</t>
  </si>
  <si>
    <t>Trans_Doc_Date</t>
  </si>
  <si>
    <t>Vehicle_No.</t>
  </si>
  <si>
    <t>Vehicle_Type</t>
  </si>
  <si>
    <t>Additional documents</t>
  </si>
  <si>
    <t>Additional_Supportin g_Documents_URL</t>
  </si>
  <si>
    <t>Additional_Information</t>
  </si>
  <si>
    <t>Additional_Supporting _Documents_detals</t>
  </si>
  <si>
    <t>B2B</t>
  </si>
  <si>
    <t>N</t>
  </si>
  <si>
    <t>GST</t>
  </si>
  <si>
    <t>Trader1</t>
  </si>
  <si>
    <t>29ABLPK6554F000</t>
  </si>
  <si>
    <t>Address1</t>
  </si>
  <si>
    <t>Bangalore</t>
  </si>
  <si>
    <t>Karnataka</t>
  </si>
  <si>
    <t>Buyer1</t>
  </si>
  <si>
    <t>37ABLPK6554F002</t>
  </si>
  <si>
    <t>Hyderabad</t>
  </si>
  <si>
    <t>Address2</t>
  </si>
  <si>
    <t>Andhra Pradesh</t>
  </si>
  <si>
    <t>SQM</t>
  </si>
  <si>
    <t>ABCD</t>
  </si>
  <si>
    <t>Y</t>
  </si>
  <si>
    <t>INV</t>
  </si>
  <si>
    <t>D100113</t>
  </si>
  <si>
    <t>D100115</t>
  </si>
  <si>
    <t>Ewaybill Details</t>
  </si>
  <si>
    <t>Ewaybill No</t>
  </si>
  <si>
    <t>Ewaybill Date</t>
  </si>
  <si>
    <t>Valid upto</t>
  </si>
  <si>
    <t>29DPZPS4403C1ZF</t>
  </si>
  <si>
    <t>KA01AB1234</t>
  </si>
  <si>
    <t>R</t>
  </si>
  <si>
    <t xml:space="preserve">Mahavir </t>
  </si>
  <si>
    <t>JUN0006</t>
  </si>
  <si>
    <t>Cancel Remark</t>
  </si>
  <si>
    <t>Reason for Cancellation</t>
  </si>
  <si>
    <t>Order Cancelled</t>
  </si>
  <si>
    <t>2-Order Cancelled</t>
  </si>
  <si>
    <t>Cancel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</si>
</sst>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sz val="8"/>
      <color rgb="FF1A1A1A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DE6A1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7" fillId="0" borderId="0" xfId="0" applyFont="1" applyFill="1"/>
    <xf numFmtId="0" fontId="5" fillId="0" borderId="4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/>
    </xf>
    <xf numFmtId="0" fontId="8" fillId="0" borderId="6" xfId="1" applyFont="1" applyFill="1" applyBorder="1" applyAlignment="1">
      <alignment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5" xfId="1" applyFont="1" applyBorder="1" applyAlignment="1">
      <alignment vertical="top" wrapText="1"/>
    </xf>
    <xf numFmtId="0" fontId="11" fillId="0" borderId="5" xfId="1" applyFont="1" applyBorder="1" applyAlignment="1">
      <alignment vertical="top" wrapText="1"/>
    </xf>
    <xf numFmtId="0" fontId="11" fillId="0" borderId="7" xfId="1" applyFont="1" applyBorder="1" applyAlignment="1">
      <alignment vertical="top" wrapText="1"/>
    </xf>
    <xf numFmtId="0" fontId="12" fillId="0" borderId="0" xfId="0" applyFont="1" applyFill="1"/>
    <xf numFmtId="0" fontId="9" fillId="0" borderId="0" xfId="1" applyFont="1" applyFill="1" applyBorder="1" applyAlignment="1">
      <alignment vertical="top" wrapText="1"/>
    </xf>
    <xf numFmtId="0" fontId="12" fillId="0" borderId="0" xfId="0" applyFont="1" applyFill="1" applyAlignment="1">
      <alignment vertical="top"/>
    </xf>
    <xf numFmtId="0" fontId="10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1" fillId="0" borderId="14" xfId="1" applyFont="1" applyBorder="1" applyAlignment="1">
      <alignment vertical="top" wrapText="1"/>
    </xf>
    <xf numFmtId="0" fontId="13" fillId="0" borderId="4" xfId="1" applyFont="1" applyBorder="1" applyAlignment="1">
      <alignment vertical="top" wrapText="1"/>
    </xf>
    <xf numFmtId="0" fontId="13" fillId="0" borderId="5" xfId="1" applyFont="1" applyBorder="1" applyAlignment="1">
      <alignment vertical="top" wrapText="1"/>
    </xf>
    <xf numFmtId="0" fontId="11" fillId="0" borderId="15" xfId="1" applyFont="1" applyBorder="1" applyAlignment="1">
      <alignment vertical="top" wrapText="1"/>
    </xf>
    <xf numFmtId="14" fontId="12" fillId="0" borderId="0" xfId="0" applyNumberFormat="1" applyFont="1" applyFill="1"/>
    <xf numFmtId="0" fontId="14" fillId="0" borderId="0" xfId="0" applyFont="1"/>
    <xf numFmtId="0" fontId="15" fillId="0" borderId="16" xfId="0" applyFont="1" applyBorder="1"/>
    <xf numFmtId="0" fontId="17" fillId="0" borderId="0" xfId="0" applyFont="1"/>
    <xf numFmtId="0" fontId="17" fillId="0" borderId="0" xfId="0" applyFont="1" applyAlignment="1">
      <alignment vertical="center" wrapText="1"/>
    </xf>
    <xf numFmtId="0" fontId="7" fillId="11" borderId="2" xfId="0" applyFont="1" applyFill="1" applyBorder="1" applyAlignment="1">
      <alignment horizontal="center"/>
    </xf>
    <xf numFmtId="0" fontId="12" fillId="0" borderId="14" xfId="0" applyFont="1" applyFill="1" applyBorder="1" applyAlignment="1">
      <alignment vertical="top"/>
    </xf>
    <xf numFmtId="0" fontId="7" fillId="0" borderId="4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18" fillId="0" borderId="0" xfId="0" applyFont="1"/>
    <xf numFmtId="0" fontId="7" fillId="15" borderId="8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center"/>
    </xf>
    <xf numFmtId="0" fontId="7" fillId="15" borderId="10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0" fontId="6" fillId="14" borderId="3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 vertical="top"/>
    </xf>
    <xf numFmtId="0" fontId="6" fillId="9" borderId="12" xfId="0" applyFont="1" applyFill="1" applyBorder="1" applyAlignment="1">
      <alignment horizontal="center" vertical="top"/>
    </xf>
    <xf numFmtId="0" fontId="6" fillId="9" borderId="13" xfId="0" applyFont="1" applyFill="1" applyBorder="1" applyAlignment="1">
      <alignment horizontal="center" vertical="top"/>
    </xf>
    <xf numFmtId="0" fontId="6" fillId="13" borderId="1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1" fontId="12" fillId="0" borderId="0" xfId="0" applyNumberFormat="1" applyFont="1" applyFill="1"/>
    <xf numFmtId="0" fontId="7" fillId="15" borderId="17" xfId="0" applyFont="1" applyFill="1" applyBorder="1" applyAlignment="1">
      <alignment horizontal="center"/>
    </xf>
    <xf numFmtId="0" fontId="7" fillId="15" borderId="18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996633"/>
      <color rgb="FF3333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A4" sqref="A4"/>
    </sheetView>
  </sheetViews>
  <sheetFormatPr defaultRowHeight="12.75" x14ac:dyDescent="0.2"/>
  <cols>
    <col min="1" max="1" width="13.140625" style="10" bestFit="1" customWidth="1"/>
    <col min="2" max="2" width="19.42578125" style="10" bestFit="1" customWidth="1"/>
    <col min="3" max="3" width="15.42578125" style="10" bestFit="1" customWidth="1"/>
    <col min="4" max="4" width="12.42578125" style="10" bestFit="1" customWidth="1"/>
    <col min="5" max="16384" width="9.140625" style="10"/>
  </cols>
  <sheetData>
    <row r="1" spans="1:5" s="1" customFormat="1" ht="15.75" customHeight="1" x14ac:dyDescent="0.2">
      <c r="A1" s="82" t="s">
        <v>162</v>
      </c>
      <c r="B1" s="83"/>
      <c r="C1" s="83"/>
      <c r="D1" s="83"/>
      <c r="E1" s="83"/>
    </row>
    <row r="2" spans="1:5" s="1" customFormat="1" ht="13.5" thickBot="1" x14ac:dyDescent="0.25">
      <c r="A2" s="33" t="s">
        <v>163</v>
      </c>
      <c r="B2" s="34" t="s">
        <v>172</v>
      </c>
      <c r="C2" s="35" t="s">
        <v>171</v>
      </c>
      <c r="D2" s="35" t="s">
        <v>175</v>
      </c>
      <c r="E2" s="35" t="s">
        <v>31</v>
      </c>
    </row>
    <row r="3" spans="1:5" ht="15" x14ac:dyDescent="0.25">
      <c r="A3" s="81">
        <v>271220622970</v>
      </c>
      <c r="B3" s="10" t="s">
        <v>174</v>
      </c>
      <c r="C3" t="s">
        <v>173</v>
      </c>
    </row>
  </sheetData>
  <mergeCells count="1">
    <mergeCell ref="A1:E1"/>
  </mergeCells>
  <phoneticPr fontId="1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4"/>
  <sheetViews>
    <sheetView workbookViewId="0">
      <selection activeCell="F7" sqref="A1:XFD1048576"/>
    </sheetView>
  </sheetViews>
  <sheetFormatPr defaultRowHeight="15" x14ac:dyDescent="0.25"/>
  <sheetData>
    <row r="1" spans="1:133" s="10" customFormat="1" ht="12.75" x14ac:dyDescent="0.2">
      <c r="A1" s="10">
        <v>1.02</v>
      </c>
      <c r="F1" s="10" t="s">
        <v>143</v>
      </c>
      <c r="G1" s="10" t="s">
        <v>144</v>
      </c>
      <c r="I1" s="10" t="s">
        <v>145</v>
      </c>
      <c r="J1" s="10" t="s">
        <v>159</v>
      </c>
      <c r="K1" s="10" t="s">
        <v>160</v>
      </c>
      <c r="L1" s="26">
        <v>43983</v>
      </c>
      <c r="M1" s="10" t="s">
        <v>146</v>
      </c>
      <c r="N1" s="10" t="s">
        <v>146</v>
      </c>
      <c r="O1" s="27" t="s">
        <v>147</v>
      </c>
      <c r="P1" s="10" t="s">
        <v>148</v>
      </c>
      <c r="Q1" s="10" t="s">
        <v>154</v>
      </c>
      <c r="R1" s="10" t="s">
        <v>149</v>
      </c>
      <c r="S1" s="10" t="s">
        <v>150</v>
      </c>
      <c r="T1" s="10">
        <v>560001</v>
      </c>
      <c r="W1" s="10" t="s">
        <v>151</v>
      </c>
      <c r="X1" s="10" t="s">
        <v>151</v>
      </c>
      <c r="Y1" s="28" t="s">
        <v>152</v>
      </c>
      <c r="Z1" s="10">
        <v>37</v>
      </c>
      <c r="AA1" s="10" t="s">
        <v>148</v>
      </c>
      <c r="AB1" s="10" t="s">
        <v>154</v>
      </c>
      <c r="AC1" s="10" t="s">
        <v>153</v>
      </c>
      <c r="AD1" s="10" t="s">
        <v>155</v>
      </c>
      <c r="AE1" s="10">
        <v>518001</v>
      </c>
      <c r="AP1" s="10" t="s">
        <v>146</v>
      </c>
      <c r="AQ1" s="10" t="s">
        <v>148</v>
      </c>
      <c r="AR1" s="10" t="s">
        <v>154</v>
      </c>
      <c r="AS1" s="10" t="s">
        <v>149</v>
      </c>
      <c r="AT1" s="10">
        <v>29</v>
      </c>
      <c r="AU1" s="10">
        <v>560001</v>
      </c>
      <c r="AV1" s="10" t="s">
        <v>151</v>
      </c>
      <c r="AW1" s="10" t="s">
        <v>151</v>
      </c>
      <c r="AY1" s="10" t="s">
        <v>148</v>
      </c>
      <c r="BA1" s="10" t="s">
        <v>153</v>
      </c>
      <c r="BB1" s="10">
        <v>518001</v>
      </c>
      <c r="BC1" s="10">
        <v>37</v>
      </c>
      <c r="BD1" s="10">
        <v>1</v>
      </c>
      <c r="BE1" s="10" t="s">
        <v>157</v>
      </c>
      <c r="BF1" s="10" t="s">
        <v>144</v>
      </c>
      <c r="BG1" s="10">
        <v>3926</v>
      </c>
      <c r="BH1" s="10">
        <v>10</v>
      </c>
      <c r="BJ1" s="10" t="s">
        <v>156</v>
      </c>
      <c r="BK1" s="10">
        <v>60</v>
      </c>
      <c r="BL1" s="11">
        <f>BH1*BK1</f>
        <v>600</v>
      </c>
      <c r="BM1" s="11"/>
      <c r="BN1" s="11"/>
      <c r="BO1" s="11">
        <v>600</v>
      </c>
      <c r="BP1" s="11"/>
      <c r="BQ1" s="11"/>
      <c r="BR1" s="11"/>
      <c r="BS1" s="11"/>
      <c r="CB1" s="10">
        <v>600</v>
      </c>
      <c r="CK1" s="10">
        <v>600</v>
      </c>
      <c r="CR1" s="10">
        <v>6600</v>
      </c>
      <c r="CT1" s="12"/>
      <c r="CU1" s="12"/>
      <c r="CV1" s="12"/>
      <c r="CW1" s="12"/>
      <c r="CX1" s="12"/>
      <c r="CY1" s="12"/>
      <c r="DK1" s="26"/>
      <c r="DL1" s="26"/>
      <c r="DO1" s="26"/>
    </row>
    <row r="2" spans="1:133" s="10" customFormat="1" ht="12.75" x14ac:dyDescent="0.2">
      <c r="A2" s="10">
        <v>1.02</v>
      </c>
      <c r="F2" s="10" t="s">
        <v>143</v>
      </c>
      <c r="G2" s="10" t="s">
        <v>144</v>
      </c>
      <c r="I2" s="10" t="s">
        <v>145</v>
      </c>
      <c r="J2" s="10" t="s">
        <v>159</v>
      </c>
      <c r="K2" s="10" t="s">
        <v>160</v>
      </c>
      <c r="L2" s="26">
        <v>43983</v>
      </c>
      <c r="M2" s="10" t="s">
        <v>146</v>
      </c>
      <c r="N2" s="10" t="s">
        <v>146</v>
      </c>
      <c r="O2" s="27" t="s">
        <v>147</v>
      </c>
      <c r="P2" s="10" t="s">
        <v>148</v>
      </c>
      <c r="Q2" s="10" t="s">
        <v>154</v>
      </c>
      <c r="R2" s="10" t="s">
        <v>149</v>
      </c>
      <c r="S2" s="10" t="s">
        <v>150</v>
      </c>
      <c r="T2" s="10">
        <v>560001</v>
      </c>
      <c r="W2" s="10" t="s">
        <v>151</v>
      </c>
      <c r="X2" s="10" t="s">
        <v>151</v>
      </c>
      <c r="Y2" s="28" t="s">
        <v>152</v>
      </c>
      <c r="Z2" s="10">
        <v>37</v>
      </c>
      <c r="AA2" s="10" t="s">
        <v>148</v>
      </c>
      <c r="AB2" s="10" t="s">
        <v>154</v>
      </c>
      <c r="AC2" s="10" t="s">
        <v>153</v>
      </c>
      <c r="AD2" s="10" t="s">
        <v>155</v>
      </c>
      <c r="AE2" s="10">
        <v>518001</v>
      </c>
      <c r="AP2" s="10" t="s">
        <v>146</v>
      </c>
      <c r="AQ2" s="10" t="s">
        <v>148</v>
      </c>
      <c r="AR2" s="10" t="s">
        <v>154</v>
      </c>
      <c r="AS2" s="10" t="s">
        <v>149</v>
      </c>
      <c r="AT2" s="10">
        <v>29</v>
      </c>
      <c r="AU2" s="10">
        <v>560001</v>
      </c>
      <c r="AV2" s="10" t="s">
        <v>151</v>
      </c>
      <c r="AW2" s="10" t="s">
        <v>151</v>
      </c>
      <c r="AY2" s="10" t="s">
        <v>148</v>
      </c>
      <c r="BA2" s="10" t="s">
        <v>153</v>
      </c>
      <c r="BB2" s="10">
        <v>518001</v>
      </c>
      <c r="BC2" s="10">
        <v>37</v>
      </c>
      <c r="BD2" s="10">
        <v>1</v>
      </c>
      <c r="BE2" s="10" t="s">
        <v>157</v>
      </c>
      <c r="BF2" s="10" t="s">
        <v>144</v>
      </c>
      <c r="BG2" s="10">
        <v>3926</v>
      </c>
      <c r="BH2" s="10">
        <v>100</v>
      </c>
      <c r="BJ2" s="10" t="s">
        <v>156</v>
      </c>
      <c r="BK2" s="10">
        <v>60</v>
      </c>
      <c r="BL2" s="11">
        <f>BH2*BK2</f>
        <v>6000</v>
      </c>
      <c r="BM2" s="11"/>
      <c r="BN2" s="11"/>
      <c r="BO2" s="11">
        <v>6000</v>
      </c>
      <c r="BP2" s="11"/>
      <c r="BQ2" s="11"/>
      <c r="BR2" s="11"/>
      <c r="BS2" s="11"/>
      <c r="CB2" s="10">
        <v>6000</v>
      </c>
      <c r="CK2" s="10">
        <v>6000</v>
      </c>
      <c r="CR2" s="10">
        <v>6600</v>
      </c>
      <c r="CT2" s="12"/>
      <c r="CU2" s="12"/>
      <c r="CV2" s="12"/>
      <c r="CW2" s="12"/>
      <c r="CX2" s="12"/>
      <c r="CY2" s="12"/>
      <c r="DK2" s="26"/>
      <c r="DL2" s="26"/>
      <c r="DO2" s="26"/>
    </row>
    <row r="3" spans="1:133" s="10" customFormat="1" ht="15.75" x14ac:dyDescent="0.25">
      <c r="A3" s="10">
        <v>1.02</v>
      </c>
      <c r="F3" s="10" t="s">
        <v>143</v>
      </c>
      <c r="G3" s="10" t="s">
        <v>144</v>
      </c>
      <c r="I3" s="10" t="s">
        <v>145</v>
      </c>
      <c r="J3" s="10" t="s">
        <v>159</v>
      </c>
      <c r="K3" s="10" t="s">
        <v>161</v>
      </c>
      <c r="L3" s="26">
        <v>43983</v>
      </c>
      <c r="M3" s="10" t="s">
        <v>146</v>
      </c>
      <c r="N3" s="10" t="s">
        <v>146</v>
      </c>
      <c r="O3" s="27" t="s">
        <v>147</v>
      </c>
      <c r="P3" s="10" t="s">
        <v>148</v>
      </c>
      <c r="Q3" s="10" t="s">
        <v>154</v>
      </c>
      <c r="R3" s="10" t="s">
        <v>149</v>
      </c>
      <c r="S3" s="10" t="s">
        <v>150</v>
      </c>
      <c r="T3" s="10">
        <v>560001</v>
      </c>
      <c r="W3" s="10" t="s">
        <v>151</v>
      </c>
      <c r="X3" s="10" t="s">
        <v>151</v>
      </c>
      <c r="Y3" s="28" t="s">
        <v>152</v>
      </c>
      <c r="Z3" s="10">
        <v>37</v>
      </c>
      <c r="AA3" s="10" t="s">
        <v>148</v>
      </c>
      <c r="AB3" s="10" t="s">
        <v>154</v>
      </c>
      <c r="AC3" s="10" t="s">
        <v>153</v>
      </c>
      <c r="AD3" s="10" t="s">
        <v>155</v>
      </c>
      <c r="AE3" s="10">
        <v>518001</v>
      </c>
      <c r="AP3" s="10" t="s">
        <v>146</v>
      </c>
      <c r="AQ3" s="10" t="s">
        <v>148</v>
      </c>
      <c r="AR3" s="10" t="s">
        <v>154</v>
      </c>
      <c r="AS3" s="10" t="s">
        <v>149</v>
      </c>
      <c r="AT3" s="10">
        <v>29</v>
      </c>
      <c r="AU3" s="10">
        <v>560001</v>
      </c>
      <c r="AV3" s="10" t="s">
        <v>151</v>
      </c>
      <c r="AW3" s="10" t="s">
        <v>151</v>
      </c>
      <c r="AY3" s="10" t="s">
        <v>148</v>
      </c>
      <c r="BA3" s="10" t="s">
        <v>153</v>
      </c>
      <c r="BB3" s="10">
        <v>518001</v>
      </c>
      <c r="BC3" s="10">
        <v>37</v>
      </c>
      <c r="BD3" s="10">
        <v>1</v>
      </c>
      <c r="BE3" s="10" t="s">
        <v>157</v>
      </c>
      <c r="BF3" s="10" t="s">
        <v>158</v>
      </c>
      <c r="BG3" s="10">
        <v>995414</v>
      </c>
      <c r="BH3" s="10">
        <v>1</v>
      </c>
      <c r="BJ3" s="10" t="s">
        <v>156</v>
      </c>
      <c r="BK3" s="10">
        <v>1000</v>
      </c>
      <c r="BL3" s="11">
        <f>BH3*BK3</f>
        <v>1000</v>
      </c>
      <c r="BM3" s="11"/>
      <c r="BN3" s="11"/>
      <c r="BO3" s="11">
        <v>1000</v>
      </c>
      <c r="BP3" s="11"/>
      <c r="BQ3" s="11"/>
      <c r="BR3" s="11"/>
      <c r="BS3" s="11"/>
      <c r="CB3" s="10">
        <v>1000</v>
      </c>
      <c r="CK3" s="10">
        <v>1000</v>
      </c>
      <c r="CR3" s="10">
        <v>1600</v>
      </c>
      <c r="CT3" s="12"/>
      <c r="CU3" s="12"/>
      <c r="CV3" s="12"/>
      <c r="CW3" s="12"/>
      <c r="CX3" s="12"/>
      <c r="CY3" s="12"/>
      <c r="DK3" s="26"/>
      <c r="DL3" s="26"/>
      <c r="DO3" s="26"/>
      <c r="EC3" s="29"/>
    </row>
    <row r="4" spans="1:133" s="10" customFormat="1" ht="15.75" x14ac:dyDescent="0.2">
      <c r="A4" s="10">
        <v>1.02</v>
      </c>
      <c r="F4" s="10" t="s">
        <v>143</v>
      </c>
      <c r="G4" s="10" t="s">
        <v>144</v>
      </c>
      <c r="I4" s="10" t="s">
        <v>145</v>
      </c>
      <c r="J4" s="10" t="s">
        <v>159</v>
      </c>
      <c r="K4" s="10" t="s">
        <v>161</v>
      </c>
      <c r="L4" s="26">
        <v>43983</v>
      </c>
      <c r="M4" s="10" t="s">
        <v>146</v>
      </c>
      <c r="N4" s="10" t="s">
        <v>146</v>
      </c>
      <c r="O4" s="27" t="s">
        <v>147</v>
      </c>
      <c r="P4" s="10" t="s">
        <v>148</v>
      </c>
      <c r="Q4" s="10" t="s">
        <v>154</v>
      </c>
      <c r="R4" s="10" t="s">
        <v>149</v>
      </c>
      <c r="S4" s="10" t="s">
        <v>150</v>
      </c>
      <c r="T4" s="10">
        <v>560001</v>
      </c>
      <c r="W4" s="10" t="s">
        <v>151</v>
      </c>
      <c r="X4" s="10" t="s">
        <v>151</v>
      </c>
      <c r="Y4" s="28" t="s">
        <v>152</v>
      </c>
      <c r="Z4" s="10">
        <v>37</v>
      </c>
      <c r="AA4" s="10" t="s">
        <v>148</v>
      </c>
      <c r="AB4" s="10" t="s">
        <v>154</v>
      </c>
      <c r="AC4" s="10" t="s">
        <v>153</v>
      </c>
      <c r="AD4" s="10" t="s">
        <v>155</v>
      </c>
      <c r="AE4" s="10">
        <v>518001</v>
      </c>
      <c r="AP4" s="10" t="s">
        <v>146</v>
      </c>
      <c r="AQ4" s="10" t="s">
        <v>148</v>
      </c>
      <c r="AR4" s="10" t="s">
        <v>154</v>
      </c>
      <c r="AS4" s="10" t="s">
        <v>149</v>
      </c>
      <c r="AT4" s="10">
        <v>29</v>
      </c>
      <c r="AU4" s="10">
        <v>560001</v>
      </c>
      <c r="AV4" s="10" t="s">
        <v>151</v>
      </c>
      <c r="AW4" s="10" t="s">
        <v>151</v>
      </c>
      <c r="AY4" s="10" t="s">
        <v>148</v>
      </c>
      <c r="BA4" s="10" t="s">
        <v>153</v>
      </c>
      <c r="BB4" s="10">
        <v>518001</v>
      </c>
      <c r="BC4" s="10">
        <v>37</v>
      </c>
      <c r="BD4" s="10">
        <v>1</v>
      </c>
      <c r="BE4" s="10" t="s">
        <v>157</v>
      </c>
      <c r="BF4" s="10" t="s">
        <v>144</v>
      </c>
      <c r="BG4" s="10">
        <v>3926</v>
      </c>
      <c r="BH4" s="10">
        <v>10</v>
      </c>
      <c r="BJ4" s="10" t="s">
        <v>156</v>
      </c>
      <c r="BK4" s="10">
        <v>60</v>
      </c>
      <c r="BL4" s="11">
        <f>BH4*BK4</f>
        <v>600</v>
      </c>
      <c r="BM4" s="11"/>
      <c r="BN4" s="11"/>
      <c r="BO4" s="11">
        <v>600</v>
      </c>
      <c r="BP4" s="11"/>
      <c r="BQ4" s="11"/>
      <c r="BR4" s="11"/>
      <c r="BS4" s="11"/>
      <c r="CB4" s="10">
        <v>600</v>
      </c>
      <c r="CK4" s="10">
        <v>600</v>
      </c>
      <c r="CR4" s="10">
        <v>1600</v>
      </c>
      <c r="CT4" s="12"/>
      <c r="CU4" s="12"/>
      <c r="CV4" s="12"/>
      <c r="CW4" s="12"/>
      <c r="CX4" s="12"/>
      <c r="CY4" s="12"/>
      <c r="DK4" s="26"/>
      <c r="DL4" s="26"/>
      <c r="DO4" s="26"/>
      <c r="EC4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4"/>
  <sheetViews>
    <sheetView workbookViewId="0">
      <selection activeCell="C19" sqref="C19"/>
    </sheetView>
  </sheetViews>
  <sheetFormatPr defaultRowHeight="12.75" x14ac:dyDescent="0.2"/>
  <cols>
    <col min="1" max="3" width="9.140625" style="10"/>
    <col min="4" max="4" width="12.28515625" style="10" bestFit="1" customWidth="1"/>
    <col min="5" max="5" width="9.140625" style="10"/>
    <col min="6" max="6" width="10.5703125" style="10" customWidth="1"/>
    <col min="7" max="7" width="7" style="10" customWidth="1"/>
    <col min="8" max="8" width="5.85546875" style="10" customWidth="1"/>
    <col min="9" max="9" width="10.85546875" style="10" customWidth="1"/>
    <col min="10" max="10" width="9.85546875" style="10" customWidth="1"/>
    <col min="11" max="11" width="9.28515625" style="10" customWidth="1"/>
    <col min="12" max="12" width="10.140625" style="10" bestFit="1" customWidth="1"/>
    <col min="13" max="13" width="8.7109375" style="10" bestFit="1" customWidth="1"/>
    <col min="14" max="14" width="8.42578125" style="10" bestFit="1" customWidth="1"/>
    <col min="15" max="15" width="14.5703125" style="10" bestFit="1" customWidth="1"/>
    <col min="16" max="16" width="8" style="10" bestFit="1" customWidth="1"/>
    <col min="17" max="17" width="8.28515625" style="10" bestFit="1" customWidth="1"/>
    <col min="18" max="18" width="8.85546875" style="10" bestFit="1" customWidth="1"/>
    <col min="19" max="19" width="7.7109375" style="10" bestFit="1" customWidth="1"/>
    <col min="20" max="20" width="8" style="10" customWidth="1"/>
    <col min="21" max="21" width="8.140625" style="10" customWidth="1"/>
    <col min="22" max="22" width="7.85546875" style="10" customWidth="1"/>
    <col min="23" max="23" width="10.28515625" style="10" bestFit="1" customWidth="1"/>
    <col min="24" max="24" width="9.85546875" style="10" customWidth="1"/>
    <col min="25" max="25" width="13.7109375" style="10" bestFit="1" customWidth="1"/>
    <col min="26" max="26" width="3.85546875" style="10" bestFit="1" customWidth="1"/>
    <col min="27" max="27" width="8.5703125" style="10" customWidth="1"/>
    <col min="28" max="28" width="8.140625" style="10" bestFit="1" customWidth="1"/>
    <col min="29" max="29" width="6.28515625" style="10" customWidth="1"/>
    <col min="30" max="30" width="13.7109375" style="10" bestFit="1" customWidth="1"/>
    <col min="31" max="31" width="9" style="10" customWidth="1"/>
    <col min="32" max="32" width="6.140625" style="10" bestFit="1" customWidth="1"/>
    <col min="33" max="33" width="8.5703125" style="10" bestFit="1" customWidth="1"/>
    <col min="34" max="34" width="16.85546875" style="10" bestFit="1" customWidth="1"/>
    <col min="35" max="38" width="8.5703125" style="10" customWidth="1"/>
    <col min="39" max="39" width="10.140625" style="10" bestFit="1" customWidth="1"/>
    <col min="40" max="40" width="11.85546875" style="10" bestFit="1" customWidth="1"/>
    <col min="41" max="41" width="8.5703125" style="10" customWidth="1"/>
    <col min="42" max="42" width="9.140625" style="10"/>
    <col min="43" max="43" width="11.42578125" style="10" customWidth="1"/>
    <col min="44" max="44" width="10.85546875" style="10" customWidth="1"/>
    <col min="45" max="45" width="9.140625" style="10"/>
    <col min="46" max="46" width="11.42578125" style="10" customWidth="1"/>
    <col min="47" max="47" width="11.85546875" style="10" customWidth="1"/>
    <col min="48" max="48" width="9.85546875" style="10" customWidth="1"/>
    <col min="49" max="49" width="9.5703125" style="10" customWidth="1"/>
    <col min="50" max="50" width="7" style="10" customWidth="1"/>
    <col min="51" max="51" width="8" style="10" bestFit="1" customWidth="1"/>
    <col min="52" max="52" width="8.28515625" style="10" bestFit="1" customWidth="1"/>
    <col min="53" max="53" width="6.7109375" style="10" customWidth="1"/>
    <col min="54" max="54" width="7.5703125" style="10" customWidth="1"/>
    <col min="55" max="55" width="12" style="10" customWidth="1"/>
    <col min="56" max="87" width="9.140625" style="10"/>
    <col min="88" max="88" width="7.42578125" style="10" bestFit="1" customWidth="1"/>
    <col min="89" max="89" width="9.140625" style="10"/>
    <col min="90" max="90" width="10.85546875" style="10" customWidth="1"/>
    <col min="91" max="91" width="11.7109375" style="10" customWidth="1"/>
    <col min="92" max="92" width="10.7109375" style="10" customWidth="1"/>
    <col min="93" max="93" width="11.140625" style="10" customWidth="1"/>
    <col min="94" max="94" width="9.140625" style="10"/>
    <col min="95" max="95" width="11.140625" style="10" customWidth="1"/>
    <col min="96" max="96" width="14.28515625" style="10" customWidth="1"/>
    <col min="97" max="97" width="13.7109375" style="10" customWidth="1"/>
    <col min="98" max="103" width="9.140625" style="12"/>
    <col min="104" max="104" width="9.140625" style="10"/>
    <col min="105" max="105" width="8.85546875" style="10" bestFit="1" customWidth="1"/>
    <col min="106" max="106" width="8" style="10" bestFit="1" customWidth="1"/>
    <col min="107" max="108" width="9" style="10" bestFit="1" customWidth="1"/>
    <col min="109" max="109" width="8.85546875" style="10" bestFit="1" customWidth="1"/>
    <col min="110" max="110" width="9" style="10" bestFit="1" customWidth="1"/>
    <col min="111" max="111" width="12.85546875" style="10" bestFit="1" customWidth="1"/>
    <col min="112" max="112" width="15.5703125" style="10" bestFit="1" customWidth="1"/>
    <col min="113" max="113" width="12.7109375" style="10" bestFit="1" customWidth="1"/>
    <col min="114" max="114" width="11.140625" style="10" bestFit="1" customWidth="1"/>
    <col min="115" max="116" width="10.140625" style="10" bestFit="1" customWidth="1"/>
    <col min="117" max="118" width="9.140625" style="10"/>
    <col min="119" max="119" width="10.140625" style="10" bestFit="1" customWidth="1"/>
    <col min="120" max="121" width="9.140625" style="10"/>
    <col min="122" max="123" width="13.85546875" style="10" customWidth="1"/>
    <col min="124" max="125" width="9.140625" style="10"/>
    <col min="126" max="131" width="11.5703125" style="10" customWidth="1"/>
    <col min="132" max="132" width="16" style="10" bestFit="1" customWidth="1"/>
    <col min="133" max="133" width="10" style="10" bestFit="1" customWidth="1"/>
    <col min="134" max="134" width="11.42578125" style="10" bestFit="1" customWidth="1"/>
    <col min="135" max="135" width="9" style="10" bestFit="1" customWidth="1"/>
    <col min="136" max="16384" width="9.140625" style="10"/>
  </cols>
  <sheetData>
    <row r="1" spans="1:135" s="1" customFormat="1" ht="15.75" customHeight="1" x14ac:dyDescent="0.2">
      <c r="A1" s="69" t="s">
        <v>2</v>
      </c>
      <c r="B1" s="70"/>
      <c r="C1" s="70"/>
      <c r="D1" s="70"/>
      <c r="E1" s="71"/>
      <c r="F1" s="72" t="s">
        <v>18</v>
      </c>
      <c r="G1" s="73"/>
      <c r="H1" s="73"/>
      <c r="I1" s="74"/>
      <c r="J1" s="78" t="s">
        <v>19</v>
      </c>
      <c r="K1" s="79"/>
      <c r="L1" s="80"/>
      <c r="M1" s="75" t="s">
        <v>20</v>
      </c>
      <c r="N1" s="76"/>
      <c r="O1" s="76"/>
      <c r="P1" s="76"/>
      <c r="Q1" s="76"/>
      <c r="R1" s="76"/>
      <c r="S1" s="76"/>
      <c r="T1" s="76"/>
      <c r="U1" s="76"/>
      <c r="V1" s="77"/>
      <c r="W1" s="66" t="s">
        <v>21</v>
      </c>
      <c r="X1" s="67"/>
      <c r="Y1" s="67"/>
      <c r="Z1" s="67"/>
      <c r="AA1" s="67"/>
      <c r="AB1" s="67"/>
      <c r="AC1" s="67"/>
      <c r="AD1" s="67"/>
      <c r="AE1" s="67"/>
      <c r="AF1" s="67"/>
      <c r="AG1" s="68"/>
      <c r="AH1" s="43" t="s">
        <v>130</v>
      </c>
      <c r="AI1" s="44"/>
      <c r="AJ1" s="44"/>
      <c r="AK1" s="44"/>
      <c r="AL1" s="44"/>
      <c r="AM1" s="44"/>
      <c r="AN1" s="44"/>
      <c r="AO1" s="45"/>
      <c r="AP1" s="58" t="s">
        <v>23</v>
      </c>
      <c r="AQ1" s="59"/>
      <c r="AR1" s="59"/>
      <c r="AS1" s="59"/>
      <c r="AT1" s="59"/>
      <c r="AU1" s="60"/>
      <c r="AV1" s="61" t="s">
        <v>13</v>
      </c>
      <c r="AW1" s="62"/>
      <c r="AX1" s="62"/>
      <c r="AY1" s="62"/>
      <c r="AZ1" s="62"/>
      <c r="BA1" s="62"/>
      <c r="BB1" s="62"/>
      <c r="BC1" s="62"/>
      <c r="BD1" s="49" t="s">
        <v>24</v>
      </c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1"/>
      <c r="CK1" s="63" t="s">
        <v>25</v>
      </c>
      <c r="CL1" s="64"/>
      <c r="CM1" s="64"/>
      <c r="CN1" s="64"/>
      <c r="CO1" s="64"/>
      <c r="CP1" s="64"/>
      <c r="CQ1" s="64"/>
      <c r="CR1" s="64"/>
      <c r="CS1" s="65"/>
      <c r="CT1" s="52" t="s">
        <v>26</v>
      </c>
      <c r="CU1" s="53"/>
      <c r="CV1" s="53"/>
      <c r="CW1" s="53"/>
      <c r="CX1" s="53"/>
      <c r="CY1" s="54"/>
      <c r="CZ1" s="55" t="s">
        <v>113</v>
      </c>
      <c r="DA1" s="56"/>
      <c r="DB1" s="56"/>
      <c r="DC1" s="56"/>
      <c r="DD1" s="56"/>
      <c r="DE1" s="56"/>
      <c r="DF1" s="56"/>
      <c r="DG1" s="56"/>
      <c r="DH1" s="56"/>
      <c r="DI1" s="56"/>
      <c r="DJ1" s="57"/>
      <c r="DK1" s="40" t="s">
        <v>27</v>
      </c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2"/>
      <c r="DY1" s="46" t="s">
        <v>139</v>
      </c>
      <c r="DZ1" s="47"/>
      <c r="EA1" s="48"/>
      <c r="EB1" s="31" t="s">
        <v>32</v>
      </c>
      <c r="EC1" s="37" t="s">
        <v>162</v>
      </c>
      <c r="ED1" s="38"/>
      <c r="EE1" s="39"/>
    </row>
    <row r="2" spans="1:135" s="1" customFormat="1" ht="60.75" thickBot="1" x14ac:dyDescent="0.25">
      <c r="A2" s="2" t="s">
        <v>0</v>
      </c>
      <c r="B2" s="3" t="s">
        <v>28</v>
      </c>
      <c r="C2" s="3" t="s">
        <v>29</v>
      </c>
      <c r="D2" s="4" t="s">
        <v>30</v>
      </c>
      <c r="E2" s="5" t="s">
        <v>1</v>
      </c>
      <c r="F2" s="13" t="s">
        <v>33</v>
      </c>
      <c r="G2" s="6" t="s">
        <v>34</v>
      </c>
      <c r="H2" s="6" t="s">
        <v>12</v>
      </c>
      <c r="I2" s="14" t="s">
        <v>35</v>
      </c>
      <c r="J2" s="18" t="s">
        <v>36</v>
      </c>
      <c r="K2" s="19" t="s">
        <v>37</v>
      </c>
      <c r="L2" s="20" t="s">
        <v>38</v>
      </c>
      <c r="M2" s="18" t="s">
        <v>39</v>
      </c>
      <c r="N2" s="16" t="s">
        <v>40</v>
      </c>
      <c r="O2" s="19" t="s">
        <v>8</v>
      </c>
      <c r="P2" s="19" t="s">
        <v>41</v>
      </c>
      <c r="Q2" s="16" t="s">
        <v>42</v>
      </c>
      <c r="R2" s="19" t="s">
        <v>43</v>
      </c>
      <c r="S2" s="19" t="s">
        <v>44</v>
      </c>
      <c r="T2" s="19" t="s">
        <v>45</v>
      </c>
      <c r="U2" s="16" t="s">
        <v>46</v>
      </c>
      <c r="V2" s="17" t="s">
        <v>47</v>
      </c>
      <c r="W2" s="18" t="s">
        <v>48</v>
      </c>
      <c r="X2" s="16" t="s">
        <v>49</v>
      </c>
      <c r="Y2" s="19" t="s">
        <v>22</v>
      </c>
      <c r="Z2" s="19" t="s">
        <v>50</v>
      </c>
      <c r="AA2" s="19" t="s">
        <v>51</v>
      </c>
      <c r="AB2" s="16" t="s">
        <v>52</v>
      </c>
      <c r="AC2" s="19" t="s">
        <v>53</v>
      </c>
      <c r="AD2" s="16" t="s">
        <v>54</v>
      </c>
      <c r="AE2" s="16" t="s">
        <v>55</v>
      </c>
      <c r="AF2" s="16" t="s">
        <v>56</v>
      </c>
      <c r="AG2" s="17" t="s">
        <v>57</v>
      </c>
      <c r="AH2" s="15" t="s">
        <v>131</v>
      </c>
      <c r="AI2" s="16" t="s">
        <v>132</v>
      </c>
      <c r="AJ2" s="16" t="s">
        <v>133</v>
      </c>
      <c r="AK2" s="16" t="s">
        <v>134</v>
      </c>
      <c r="AL2" s="16" t="s">
        <v>135</v>
      </c>
      <c r="AM2" s="16" t="s">
        <v>136</v>
      </c>
      <c r="AN2" s="16" t="s">
        <v>137</v>
      </c>
      <c r="AO2" s="17" t="s">
        <v>138</v>
      </c>
      <c r="AP2" s="18" t="s">
        <v>58</v>
      </c>
      <c r="AQ2" s="19" t="s">
        <v>59</v>
      </c>
      <c r="AR2" s="16" t="s">
        <v>60</v>
      </c>
      <c r="AS2" s="19" t="s">
        <v>61</v>
      </c>
      <c r="AT2" s="19" t="s">
        <v>62</v>
      </c>
      <c r="AU2" s="20" t="s">
        <v>63</v>
      </c>
      <c r="AV2" s="18" t="s">
        <v>64</v>
      </c>
      <c r="AW2" s="16" t="s">
        <v>65</v>
      </c>
      <c r="AX2" s="16" t="s">
        <v>66</v>
      </c>
      <c r="AY2" s="19" t="s">
        <v>67</v>
      </c>
      <c r="AZ2" s="16" t="s">
        <v>68</v>
      </c>
      <c r="BA2" s="19" t="s">
        <v>69</v>
      </c>
      <c r="BB2" s="19" t="s">
        <v>70</v>
      </c>
      <c r="BC2" s="21" t="s">
        <v>71</v>
      </c>
      <c r="BD2" s="18" t="s">
        <v>72</v>
      </c>
      <c r="BE2" s="16" t="s">
        <v>73</v>
      </c>
      <c r="BF2" s="19" t="s">
        <v>74</v>
      </c>
      <c r="BG2" s="19" t="s">
        <v>75</v>
      </c>
      <c r="BH2" s="16" t="s">
        <v>17</v>
      </c>
      <c r="BI2" s="16" t="s">
        <v>76</v>
      </c>
      <c r="BJ2" s="16" t="s">
        <v>77</v>
      </c>
      <c r="BK2" s="19" t="s">
        <v>15</v>
      </c>
      <c r="BL2" s="19" t="s">
        <v>78</v>
      </c>
      <c r="BM2" s="16" t="s">
        <v>79</v>
      </c>
      <c r="BN2" s="16" t="s">
        <v>80</v>
      </c>
      <c r="BO2" s="16" t="s">
        <v>81</v>
      </c>
      <c r="BP2" s="16" t="s">
        <v>82</v>
      </c>
      <c r="BQ2" s="16" t="s">
        <v>83</v>
      </c>
      <c r="BR2" s="16" t="s">
        <v>84</v>
      </c>
      <c r="BS2" s="16" t="s">
        <v>85</v>
      </c>
      <c r="BT2" s="16" t="s">
        <v>86</v>
      </c>
      <c r="BU2" s="16" t="s">
        <v>87</v>
      </c>
      <c r="BV2" s="16" t="s">
        <v>88</v>
      </c>
      <c r="BW2" s="16" t="s">
        <v>89</v>
      </c>
      <c r="BX2" s="16" t="s">
        <v>90</v>
      </c>
      <c r="BY2" s="16" t="s">
        <v>91</v>
      </c>
      <c r="BZ2" s="16" t="s">
        <v>92</v>
      </c>
      <c r="CA2" s="16" t="s">
        <v>93</v>
      </c>
      <c r="CB2" s="19" t="s">
        <v>94</v>
      </c>
      <c r="CC2" s="16" t="s">
        <v>95</v>
      </c>
      <c r="CD2" s="16" t="s">
        <v>96</v>
      </c>
      <c r="CE2" s="7" t="s">
        <v>16</v>
      </c>
      <c r="CF2" s="16" t="s">
        <v>97</v>
      </c>
      <c r="CG2" s="16" t="s">
        <v>98</v>
      </c>
      <c r="CH2" s="16" t="s">
        <v>99</v>
      </c>
      <c r="CI2" s="16" t="s">
        <v>100</v>
      </c>
      <c r="CJ2" s="17" t="s">
        <v>101</v>
      </c>
      <c r="CK2" s="18" t="s">
        <v>81</v>
      </c>
      <c r="CL2" s="16" t="s">
        <v>83</v>
      </c>
      <c r="CM2" s="16" t="s">
        <v>84</v>
      </c>
      <c r="CN2" s="16" t="s">
        <v>85</v>
      </c>
      <c r="CO2" s="16" t="s">
        <v>102</v>
      </c>
      <c r="CP2" s="16" t="s">
        <v>103</v>
      </c>
      <c r="CQ2" s="16" t="s">
        <v>104</v>
      </c>
      <c r="CR2" s="19" t="s">
        <v>105</v>
      </c>
      <c r="CS2" s="17" t="s">
        <v>106</v>
      </c>
      <c r="CT2" s="15" t="s">
        <v>107</v>
      </c>
      <c r="CU2" s="16" t="s">
        <v>108</v>
      </c>
      <c r="CV2" s="16" t="s">
        <v>109</v>
      </c>
      <c r="CW2" s="16" t="s">
        <v>110</v>
      </c>
      <c r="CX2" s="16" t="s">
        <v>111</v>
      </c>
      <c r="CY2" s="17" t="s">
        <v>112</v>
      </c>
      <c r="CZ2" s="15" t="s">
        <v>9</v>
      </c>
      <c r="DA2" s="16" t="s">
        <v>114</v>
      </c>
      <c r="DB2" s="16" t="s">
        <v>115</v>
      </c>
      <c r="DC2" s="16" t="s">
        <v>116</v>
      </c>
      <c r="DD2" s="16" t="s">
        <v>10</v>
      </c>
      <c r="DE2" s="16" t="s">
        <v>11</v>
      </c>
      <c r="DF2" s="16" t="s">
        <v>117</v>
      </c>
      <c r="DG2" s="16" t="s">
        <v>118</v>
      </c>
      <c r="DH2" s="16" t="s">
        <v>119</v>
      </c>
      <c r="DI2" s="16" t="s">
        <v>120</v>
      </c>
      <c r="DJ2" s="17" t="s">
        <v>121</v>
      </c>
      <c r="DK2" s="23" t="s">
        <v>122</v>
      </c>
      <c r="DL2" s="24" t="s">
        <v>123</v>
      </c>
      <c r="DM2" s="8" t="s">
        <v>14</v>
      </c>
      <c r="DN2" s="24" t="s">
        <v>124</v>
      </c>
      <c r="DO2" s="24" t="s">
        <v>125</v>
      </c>
      <c r="DP2" s="8" t="s">
        <v>126</v>
      </c>
      <c r="DQ2" s="8" t="s">
        <v>3</v>
      </c>
      <c r="DR2" s="8" t="s">
        <v>127</v>
      </c>
      <c r="DS2" s="8" t="s">
        <v>4</v>
      </c>
      <c r="DT2" s="8" t="s">
        <v>5</v>
      </c>
      <c r="DU2" s="8" t="s">
        <v>6</v>
      </c>
      <c r="DV2" s="9" t="s">
        <v>7</v>
      </c>
      <c r="DW2" s="22" t="s">
        <v>128</v>
      </c>
      <c r="DX2" s="25" t="s">
        <v>129</v>
      </c>
      <c r="DY2" s="15" t="s">
        <v>140</v>
      </c>
      <c r="DZ2" s="16" t="s">
        <v>142</v>
      </c>
      <c r="EA2" s="17" t="s">
        <v>141</v>
      </c>
      <c r="EB2" s="32" t="s">
        <v>31</v>
      </c>
      <c r="EC2" s="33" t="s">
        <v>163</v>
      </c>
      <c r="ED2" s="34" t="s">
        <v>164</v>
      </c>
      <c r="EE2" s="35" t="s">
        <v>165</v>
      </c>
    </row>
    <row r="3" spans="1:135" ht="15" x14ac:dyDescent="0.25">
      <c r="A3" s="10">
        <v>1.02</v>
      </c>
      <c r="F3" s="10" t="s">
        <v>143</v>
      </c>
      <c r="G3" s="10" t="s">
        <v>144</v>
      </c>
      <c r="I3" s="10" t="s">
        <v>145</v>
      </c>
      <c r="J3" s="10" t="s">
        <v>159</v>
      </c>
      <c r="K3" s="10" t="s">
        <v>170</v>
      </c>
      <c r="L3" s="26">
        <v>43983</v>
      </c>
      <c r="M3" s="10" t="s">
        <v>146</v>
      </c>
      <c r="N3" s="10" t="s">
        <v>146</v>
      </c>
      <c r="O3" s="27" t="s">
        <v>147</v>
      </c>
      <c r="P3" s="10" t="s">
        <v>148</v>
      </c>
      <c r="Q3" s="10" t="s">
        <v>154</v>
      </c>
      <c r="R3" s="10" t="s">
        <v>149</v>
      </c>
      <c r="S3" s="10" t="s">
        <v>150</v>
      </c>
      <c r="T3" s="10">
        <v>560001</v>
      </c>
      <c r="W3" s="10" t="s">
        <v>151</v>
      </c>
      <c r="X3" s="10" t="s">
        <v>151</v>
      </c>
      <c r="Y3" s="28" t="s">
        <v>152</v>
      </c>
      <c r="Z3" s="10">
        <v>37</v>
      </c>
      <c r="AA3" s="10" t="s">
        <v>148</v>
      </c>
      <c r="AB3" s="10" t="s">
        <v>154</v>
      </c>
      <c r="AC3" s="10" t="s">
        <v>153</v>
      </c>
      <c r="AD3" s="10" t="s">
        <v>155</v>
      </c>
      <c r="AE3" s="10">
        <v>518001</v>
      </c>
      <c r="AH3" s="36" t="s">
        <v>166</v>
      </c>
      <c r="AI3" s="10">
        <v>1</v>
      </c>
      <c r="AJ3" s="10">
        <v>120</v>
      </c>
      <c r="AK3" s="10" t="s">
        <v>169</v>
      </c>
      <c r="AL3" s="10">
        <v>200</v>
      </c>
      <c r="AM3" s="26">
        <v>43983</v>
      </c>
      <c r="AN3" s="36" t="s">
        <v>167</v>
      </c>
      <c r="AO3" s="10" t="s">
        <v>168</v>
      </c>
      <c r="AP3" s="10" t="s">
        <v>146</v>
      </c>
      <c r="AQ3" s="10" t="s">
        <v>148</v>
      </c>
      <c r="AR3" s="10" t="s">
        <v>154</v>
      </c>
      <c r="AS3" s="10" t="s">
        <v>149</v>
      </c>
      <c r="AT3" s="10">
        <v>29</v>
      </c>
      <c r="AU3" s="10">
        <v>560001</v>
      </c>
      <c r="AV3" s="10" t="s">
        <v>151</v>
      </c>
      <c r="AW3" s="10" t="s">
        <v>151</v>
      </c>
      <c r="AY3" s="10" t="s">
        <v>148</v>
      </c>
      <c r="BA3" s="10" t="s">
        <v>153</v>
      </c>
      <c r="BB3" s="10">
        <v>518001</v>
      </c>
      <c r="BC3" s="10">
        <v>37</v>
      </c>
      <c r="BD3" s="10">
        <v>1</v>
      </c>
      <c r="BE3" s="10" t="s">
        <v>157</v>
      </c>
      <c r="BF3" s="10" t="s">
        <v>144</v>
      </c>
      <c r="BG3" s="10">
        <v>3926</v>
      </c>
      <c r="BH3" s="10">
        <v>10</v>
      </c>
      <c r="BJ3" s="10" t="s">
        <v>156</v>
      </c>
      <c r="BK3" s="10">
        <v>60</v>
      </c>
      <c r="BL3" s="11">
        <f>BH3*BK3</f>
        <v>600</v>
      </c>
      <c r="BM3" s="11">
        <v>0</v>
      </c>
      <c r="BN3" s="11"/>
      <c r="BO3" s="11">
        <v>600</v>
      </c>
      <c r="BP3" s="11"/>
      <c r="BQ3" s="11"/>
      <c r="BR3" s="11"/>
      <c r="BS3" s="11"/>
      <c r="CB3" s="10">
        <v>600</v>
      </c>
      <c r="CK3" s="10">
        <v>6600</v>
      </c>
      <c r="CR3" s="10">
        <v>6600</v>
      </c>
      <c r="DK3" s="26"/>
      <c r="DL3" s="26"/>
      <c r="DO3" s="26"/>
    </row>
    <row r="4" spans="1:135" ht="15" x14ac:dyDescent="0.25">
      <c r="A4" s="10">
        <v>1.02</v>
      </c>
      <c r="F4" s="10" t="s">
        <v>143</v>
      </c>
      <c r="G4" s="10" t="s">
        <v>144</v>
      </c>
      <c r="I4" s="10" t="s">
        <v>145</v>
      </c>
      <c r="J4" s="10" t="s">
        <v>159</v>
      </c>
      <c r="K4" s="10" t="s">
        <v>170</v>
      </c>
      <c r="L4" s="26">
        <v>43983</v>
      </c>
      <c r="M4" s="10" t="s">
        <v>146</v>
      </c>
      <c r="N4" s="10" t="s">
        <v>146</v>
      </c>
      <c r="O4" s="27" t="s">
        <v>147</v>
      </c>
      <c r="P4" s="10" t="s">
        <v>148</v>
      </c>
      <c r="Q4" s="10" t="s">
        <v>154</v>
      </c>
      <c r="R4" s="10" t="s">
        <v>149</v>
      </c>
      <c r="S4" s="10" t="s">
        <v>150</v>
      </c>
      <c r="T4" s="10">
        <v>560001</v>
      </c>
      <c r="W4" s="10" t="s">
        <v>151</v>
      </c>
      <c r="X4" s="10" t="s">
        <v>151</v>
      </c>
      <c r="Y4" s="28" t="s">
        <v>152</v>
      </c>
      <c r="Z4" s="10">
        <v>37</v>
      </c>
      <c r="AA4" s="10" t="s">
        <v>148</v>
      </c>
      <c r="AB4" s="10" t="s">
        <v>154</v>
      </c>
      <c r="AC4" s="10" t="s">
        <v>153</v>
      </c>
      <c r="AD4" s="10" t="s">
        <v>155</v>
      </c>
      <c r="AE4" s="10">
        <v>518001</v>
      </c>
      <c r="AH4" s="36" t="s">
        <v>166</v>
      </c>
      <c r="AI4" s="10">
        <v>1</v>
      </c>
      <c r="AJ4" s="10">
        <v>120</v>
      </c>
      <c r="AK4" s="10" t="s">
        <v>169</v>
      </c>
      <c r="AL4" s="10">
        <v>200</v>
      </c>
      <c r="AM4" s="26">
        <v>43983</v>
      </c>
      <c r="AN4" s="36" t="s">
        <v>167</v>
      </c>
      <c r="AO4" s="10" t="s">
        <v>168</v>
      </c>
      <c r="AP4" s="10" t="s">
        <v>146</v>
      </c>
      <c r="AQ4" s="10" t="s">
        <v>148</v>
      </c>
      <c r="AR4" s="10" t="s">
        <v>154</v>
      </c>
      <c r="AS4" s="10" t="s">
        <v>149</v>
      </c>
      <c r="AT4" s="10">
        <v>29</v>
      </c>
      <c r="AU4" s="10">
        <v>560001</v>
      </c>
      <c r="AV4" s="10" t="s">
        <v>151</v>
      </c>
      <c r="AW4" s="10" t="s">
        <v>151</v>
      </c>
      <c r="AY4" s="10" t="s">
        <v>148</v>
      </c>
      <c r="BA4" s="10" t="s">
        <v>153</v>
      </c>
      <c r="BB4" s="10">
        <v>518001</v>
      </c>
      <c r="BC4" s="10">
        <v>37</v>
      </c>
      <c r="BD4" s="10">
        <v>2</v>
      </c>
      <c r="BE4" s="10" t="s">
        <v>157</v>
      </c>
      <c r="BF4" s="10" t="s">
        <v>144</v>
      </c>
      <c r="BG4">
        <v>1001</v>
      </c>
      <c r="BH4" s="10">
        <v>100</v>
      </c>
      <c r="BJ4" s="10" t="s">
        <v>156</v>
      </c>
      <c r="BK4" s="10">
        <v>60</v>
      </c>
      <c r="BL4" s="11">
        <f>BH4*BK4</f>
        <v>6000</v>
      </c>
      <c r="BM4" s="11">
        <v>0</v>
      </c>
      <c r="BN4" s="11"/>
      <c r="BO4" s="11">
        <v>6000</v>
      </c>
      <c r="BP4" s="11"/>
      <c r="BQ4" s="11"/>
      <c r="BR4" s="11"/>
      <c r="BS4" s="11"/>
      <c r="CB4" s="10">
        <v>6000</v>
      </c>
      <c r="CK4" s="10">
        <v>6600</v>
      </c>
      <c r="CR4" s="10">
        <v>6600</v>
      </c>
      <c r="DK4" s="26"/>
      <c r="DL4" s="26"/>
      <c r="DO4" s="26"/>
    </row>
  </sheetData>
  <mergeCells count="15">
    <mergeCell ref="AH1:AO1"/>
    <mergeCell ref="A1:E1"/>
    <mergeCell ref="F1:I1"/>
    <mergeCell ref="J1:L1"/>
    <mergeCell ref="M1:V1"/>
    <mergeCell ref="W1:AG1"/>
    <mergeCell ref="DK1:DX1"/>
    <mergeCell ref="DY1:EA1"/>
    <mergeCell ref="EC1:EE1"/>
    <mergeCell ref="AP1:AU1"/>
    <mergeCell ref="AV1:BC1"/>
    <mergeCell ref="BD1:CJ1"/>
    <mergeCell ref="CK1:CS1"/>
    <mergeCell ref="CT1:CY1"/>
    <mergeCell ref="CZ1:D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ewaybill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Govind Keswani</dc:creator>
  <cp:lastModifiedBy>Deepesh</cp:lastModifiedBy>
  <dcterms:created xsi:type="dcterms:W3CDTF">2020-02-28T09:35:48Z</dcterms:created>
  <dcterms:modified xsi:type="dcterms:W3CDTF">2020-09-11T11:57:24Z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10a8d045-2cf2-4969-aa96-d4c1a043f02b</vt:lpwstr>
  </property>
</Properties>
</file>